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'Лист3'!$A$1:$P$19</definedName>
  </definedNames>
  <calcPr fullCalcOnLoad="1"/>
</workbook>
</file>

<file path=xl/sharedStrings.xml><?xml version="1.0" encoding="utf-8"?>
<sst xmlns="http://schemas.openxmlformats.org/spreadsheetml/2006/main" count="31" uniqueCount="31">
  <si>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</si>
  <si>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</si>
  <si>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</si>
  <si>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</si>
  <si>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</si>
  <si>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</si>
  <si>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</si>
  <si>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</si>
  <si>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</si>
  <si>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</si>
  <si>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</si>
  <si>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</si>
  <si>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Используемый метод определения начальной (максимальной) цены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</si>
  <si>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</si>
  <si>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 гражданско-правового договора  производится путем сложения начальных (максимальных) цен по позициям.</t>
  </si>
  <si>
    <t xml:space="preserve">Начальная (максимальная) цена гражданско-правового договора**, руб. </t>
  </si>
  <si>
    <t>ОБОСНОВАНИЕ НАЧАЛЬНОЙ (МАКСИМАЛЬНОЙ) ЦЕНЫ ГРАЖДАНСКО-ПРАВОВОГО ДОГОВОРА</t>
  </si>
  <si>
    <t>Стол ученический</t>
  </si>
  <si>
    <t>"Поставка столов  ученических"</t>
  </si>
  <si>
    <t>цена единицы товара, руб.</t>
  </si>
  <si>
    <r>
      <t>Стол двухместный регулируемый по высоте и углу наклона. Каркас регулируется по высоте 4-5-6 ростовые группы, регулируется по углу наклона столешницы от 0</t>
    </r>
    <r>
      <rPr>
        <sz val="12"/>
        <color indexed="8"/>
        <rFont val="Symbol"/>
        <family val="1"/>
      </rPr>
      <t>°</t>
    </r>
    <r>
      <rPr>
        <sz val="12"/>
        <color indexed="8"/>
        <rFont val="Times New Roman"/>
        <family val="1"/>
      </rPr>
      <t xml:space="preserve"> до 20°, шесть фиксированных положений угла наклона. Каркас: квадратная труба 25*25мм, цельносварной металлический каркас окрашен износостойкой порошковой краской светло-серого цвета. Высота стола фиксируется двумя винтами/гайками на каждой ножке. высота 640-700-760мм. Столешница стола двухместного: 500*1200мм. Материал: ЛДСП 16мм "Бук", кромка ПВХ 2мм. В комплектацию должны быть включены: а) крючки для портфелей; б) лоток-пенал для письменных принадлежностей; в) закругление углов столешницы</t>
    </r>
  </si>
  <si>
    <t>УТВЕРЖДАЮ:  Директор Лицея им. Г.Ф. Атякшева ________________ Е.Ю. Павлюк
       М.П.</t>
  </si>
  <si>
    <t>Дата подготовки обоснования начальной (максимальной) цены контракта: 10.02.2015г.</t>
  </si>
  <si>
    <t>Поставщик №1  Исх 11 от 12.01.2015г. Вх. 5 от 12.01.2015г.</t>
  </si>
  <si>
    <t>Поставщик №2  Исх 1 от 09.01.2015г. Вх 6 от 12.01.2015г.</t>
  </si>
  <si>
    <t>Поставщик №3  Исх 10 от 12.01.2015г.  Вх. 20 от 13.01.15г</t>
  </si>
  <si>
    <t>Запрос на предоставление ценовой информации направлялся семи потенциальным поставщикам, ценовые предложения получены от семи потенциальных поставщиков.</t>
  </si>
  <si>
    <t>Поставщик №4  Исх 16 от 12.01.2015г.  Вх. 9 от 12.01.15г</t>
  </si>
  <si>
    <t>Поставщик №5  Исх 17 от 12.01.2015г.  Вх. 8 от 12.01.15г</t>
  </si>
  <si>
    <t>Поставщик №6  Исх 12 от 12.01.2015г.  Вх. 7 от 12.01.15г</t>
  </si>
  <si>
    <t>Поставщик №7  Исх 9 от 12.01.2015г.  Вх. 21 от 13.01.15г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</si>
</sst>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14</xdr:row>
      <xdr:rowOff>57150</xdr:rowOff>
    </xdr:from>
    <xdr:to>
      <xdr:col>2</xdr:col>
      <xdr:colOff>647700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001125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9.7109375" style="0" customWidth="1"/>
    <col min="4" max="4" width="12.28125" style="0" customWidth="1"/>
    <col min="5" max="5" width="40.00390625" style="0" customWidth="1"/>
    <col min="6" max="6" width="13.140625" style="0" customWidth="1"/>
    <col min="7" max="7" width="13.8515625" style="0" customWidth="1"/>
    <col min="8" max="8" width="11.7109375" style="0" customWidth="1"/>
    <col min="9" max="12" width="11.00390625" style="0" customWidth="1"/>
    <col min="13" max="13" width="11.7109375" style="0" customWidth="1"/>
    <col min="14" max="14" width="11.57421875" style="0" customWidth="1"/>
    <col min="15" max="15" width="14.140625" style="0" customWidth="1"/>
    <col min="16" max="16" width="19.57421875" style="0" customWidth="1"/>
  </cols>
  <sheetData>
    <row r="1" spans="14:16" ht="59.25" customHeight="1">
      <c r="N1" s="21" t="s">
        <v>21</v>
      </c>
      <c r="O1" s="21"/>
      <c r="P1" s="21"/>
    </row>
    <row r="2" spans="1:16" ht="19.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7.2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5.7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8"/>
    </row>
    <row r="6" spans="1:17" ht="32.25" customHeight="1">
      <c r="A6" s="16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8"/>
    </row>
    <row r="7" spans="1:17" ht="15.75">
      <c r="A7" s="15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8"/>
    </row>
    <row r="9" spans="1:16" ht="27" customHeight="1">
      <c r="A9" s="14" t="s">
        <v>6</v>
      </c>
      <c r="B9" s="14" t="s">
        <v>0</v>
      </c>
      <c r="C9" s="10" t="s">
        <v>7</v>
      </c>
      <c r="D9" s="14" t="s">
        <v>5</v>
      </c>
      <c r="E9" s="14" t="s">
        <v>1</v>
      </c>
      <c r="F9" s="14" t="s">
        <v>4</v>
      </c>
      <c r="G9" s="17" t="s">
        <v>2</v>
      </c>
      <c r="H9" s="17"/>
      <c r="I9" s="17"/>
      <c r="J9" s="17"/>
      <c r="K9" s="17"/>
      <c r="L9" s="17"/>
      <c r="M9" s="17"/>
      <c r="N9" s="10" t="s">
        <v>19</v>
      </c>
      <c r="O9" s="14" t="s">
        <v>3</v>
      </c>
      <c r="P9" s="14" t="s">
        <v>10</v>
      </c>
    </row>
    <row r="10" spans="1:16" ht="113.25" customHeight="1">
      <c r="A10" s="14"/>
      <c r="B10" s="14"/>
      <c r="C10" s="11"/>
      <c r="D10" s="14"/>
      <c r="E10" s="14"/>
      <c r="F10" s="14"/>
      <c r="G10" s="22" t="s">
        <v>23</v>
      </c>
      <c r="H10" s="22" t="s">
        <v>24</v>
      </c>
      <c r="I10" s="22" t="s">
        <v>25</v>
      </c>
      <c r="J10" s="22" t="s">
        <v>27</v>
      </c>
      <c r="K10" s="22" t="s">
        <v>28</v>
      </c>
      <c r="L10" s="22" t="s">
        <v>29</v>
      </c>
      <c r="M10" s="22" t="s">
        <v>30</v>
      </c>
      <c r="N10" s="11"/>
      <c r="O10" s="14"/>
      <c r="P10" s="14"/>
    </row>
    <row r="11" spans="1:16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1">
        <v>10</v>
      </c>
      <c r="K11" s="1">
        <v>11</v>
      </c>
      <c r="L11" s="1">
        <v>12</v>
      </c>
      <c r="M11" s="2">
        <v>13</v>
      </c>
      <c r="N11" s="1">
        <v>15</v>
      </c>
      <c r="O11" s="2">
        <v>16</v>
      </c>
      <c r="P11" s="1">
        <v>17</v>
      </c>
    </row>
    <row r="12" spans="1:16" ht="333" customHeight="1">
      <c r="A12" s="1">
        <v>1</v>
      </c>
      <c r="B12" s="2" t="s">
        <v>17</v>
      </c>
      <c r="C12" s="2" t="s">
        <v>11</v>
      </c>
      <c r="D12" s="5">
        <v>47</v>
      </c>
      <c r="E12" s="9" t="s">
        <v>20</v>
      </c>
      <c r="F12" s="9">
        <v>7</v>
      </c>
      <c r="G12" s="3">
        <v>2150</v>
      </c>
      <c r="H12" s="3">
        <v>1400</v>
      </c>
      <c r="I12" s="3">
        <v>2705</v>
      </c>
      <c r="J12" s="3">
        <v>2450</v>
      </c>
      <c r="K12" s="3">
        <v>2560</v>
      </c>
      <c r="L12" s="3">
        <v>2300</v>
      </c>
      <c r="M12" s="3">
        <v>1800</v>
      </c>
      <c r="N12" s="3">
        <f>P12/D12</f>
        <v>2195</v>
      </c>
      <c r="O12" s="4">
        <f>STDEVA(G12:M12)/(SUM(G12:M12)/COUNTIF(G12:M12,"&gt;0"))</f>
        <v>0.20872780958800627</v>
      </c>
      <c r="P12" s="3">
        <f>D12/F12*(SUM(G12:M12))</f>
        <v>103165</v>
      </c>
    </row>
    <row r="13" spans="1:16" ht="15.75">
      <c r="A13" s="18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6">
        <f>SUM(P12:P12)</f>
        <v>103165</v>
      </c>
    </row>
    <row r="14" spans="1:2" s="24" customFormat="1" ht="11.25">
      <c r="A14" s="23" t="s">
        <v>8</v>
      </c>
      <c r="B14" s="23"/>
    </row>
    <row r="15" s="24" customFormat="1" ht="11.25"/>
    <row r="16" s="24" customFormat="1" ht="11.25"/>
    <row r="17" s="24" customFormat="1" ht="11.25"/>
    <row r="18" spans="1:17" s="24" customFormat="1" ht="86.25" customHeight="1">
      <c r="A18" s="26" t="s">
        <v>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5"/>
    </row>
    <row r="19" s="24" customFormat="1" ht="11.25">
      <c r="A19" s="23" t="s">
        <v>14</v>
      </c>
    </row>
  </sheetData>
  <sheetProtection/>
  <mergeCells count="18">
    <mergeCell ref="N1:P1"/>
    <mergeCell ref="D9:D10"/>
    <mergeCell ref="B9:B10"/>
    <mergeCell ref="E9:E10"/>
    <mergeCell ref="G9:M9"/>
    <mergeCell ref="A18:P18"/>
    <mergeCell ref="A13:O13"/>
    <mergeCell ref="A6:P6"/>
    <mergeCell ref="A5:P5"/>
    <mergeCell ref="A9:A10"/>
    <mergeCell ref="C9:C10"/>
    <mergeCell ref="A2:P2"/>
    <mergeCell ref="A3:P3"/>
    <mergeCell ref="P9:P10"/>
    <mergeCell ref="O9:O10"/>
    <mergeCell ref="A7:P7"/>
    <mergeCell ref="F9:F10"/>
    <mergeCell ref="N9:N10"/>
  </mergeCells>
  <printOptions/>
  <pageMargins left="0.4724409448818898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2015-02-10T06:02:51Z</cp:lastPrinted>
  <dcterms:created xsi:type="dcterms:W3CDTF">1996-10-08T23:32:33Z</dcterms:created>
  <dcterms:modified xsi:type="dcterms:W3CDTF">2015-02-10T06:02:56Z</dcterms:modified>
  <cp:category/>
  <cp:version/>
  <cp:contentType/>
  <cp:contentStatus/>
</cp:coreProperties>
</file>